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загальний фонд" sheetId="1" r:id="rId1"/>
    <sheet name="спеціальний фонд" sheetId="2" r:id="rId2"/>
    <sheet name="благодійні внески" sheetId="3" r:id="rId3"/>
  </sheets>
  <definedNames/>
  <calcPr fullCalcOnLoad="1" fullPrecision="0"/>
</workbook>
</file>

<file path=xl/sharedStrings.xml><?xml version="1.0" encoding="utf-8"?>
<sst xmlns="http://schemas.openxmlformats.org/spreadsheetml/2006/main" count="93" uniqueCount="53">
  <si>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</si>
  <si>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</si>
  <si>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</si>
  <si>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</si>
  <si>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</si>
  <si>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</si>
  <si>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</si>
  <si>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</si>
  <si>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</si>
  <si>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</si>
  <si>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</si>
  <si>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2280 (Дослідження і розробки, окремі заходи по реалізації державних (регіональних) програм</t>
  </si>
  <si>
    <t>2700 (Соціальне забезпечення (виплата пенсій і допомоги, стипендії, інші виплати населенню))</t>
  </si>
  <si>
    <t>2800 (інші поточні видатки(оплата податків, штрафів, пені і т.д.))</t>
  </si>
  <si>
    <t>3000 (Капітальні видатки (придбання обладнання і предметів довгострокового користування, капітальний ремонт, , реконструкція)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</si>
  <si>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</si>
  <si>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</si>
  <si>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</si>
  <si>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</si>
  <si>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Додаток 1</t>
  </si>
  <si>
    <t>до листа Департаменту освіти і науки</t>
  </si>
  <si>
    <t>облдержадміністрації</t>
  </si>
  <si>
    <t>від "___"_____2017 №_________</t>
  </si>
  <si>
    <t>Додаток 2</t>
  </si>
  <si>
    <t>Надійшло, тис.грн.</t>
  </si>
  <si>
    <t>Використано</t>
  </si>
  <si>
    <t>Сума, тис.грн.</t>
  </si>
  <si>
    <t>Організація /фізична особа (ПІБ), яка надала допомогу</t>
  </si>
  <si>
    <t>грошова, тис.грн.</t>
  </si>
  <si>
    <t>в натуральній формі (найменування товару, роботи, послуги)</t>
  </si>
  <si>
    <t xml:space="preserve">                                       Додаток 3</t>
  </si>
  <si>
    <t xml:space="preserve">                                       до листа Департаменту освіти і науки</t>
  </si>
  <si>
    <t xml:space="preserve">                                      облдержадміністрації</t>
  </si>
  <si>
    <t xml:space="preserve">                                      від "___"_____2017 №_________</t>
  </si>
  <si>
    <t xml:space="preserve">Напрями використання  </t>
  </si>
  <si>
    <t>Інше (зазначити) кошти бюджету розвитку</t>
  </si>
  <si>
    <t>заробітна плата і нарахування на заробітну плату адміністративно-педагогічним та педагогічним працівникам.</t>
  </si>
  <si>
    <t>заробітна плата і нврвхування на заробітну плату адміністративному персоналу, спеціалістам та робітникам.</t>
  </si>
  <si>
    <t>придбані продукти харчування (морква, цибуля, яблука, картопля , буряк, печиво, хліб, крупи, м'ясо, риба, макаронні вироби та інше)</t>
  </si>
  <si>
    <t>-</t>
  </si>
  <si>
    <t>Затверджено на 2020 рік, тис.грн.</t>
  </si>
  <si>
    <t>Кошти, що надійшли як плата за послуги, що надаються бюджетними установами з їх основною діяльністю</t>
  </si>
  <si>
    <t>Вид допомоги</t>
  </si>
  <si>
    <t xml:space="preserve">Інформація станом на 01.04.20р. щодо надходження та використання коштів загального фонду бюджету Комунального закладу "Одеська спеціальна загальноосвітня школа-інтернат № 87 І-ІІ ступенів". </t>
  </si>
  <si>
    <t>Використано за березень 2020р., тис.грн.</t>
  </si>
  <si>
    <t xml:space="preserve">Інформація станом на 01.04.20 р. щодо власних надходжень та напрямів їх використання Комунального закладу "Одеська спеціальна загальноосвітня школа-інтернат № 87 І-ІІ ступенів". </t>
  </si>
  <si>
    <t xml:space="preserve">Інформація станом на 01.04.20 р. щодо надходження та використання благодійних внесків, грантів та дарунків, отриманих  Комунальним закладом "Одеська спеціальна загальноосвітня школа-інтернат № 87 І-ІІ ступенів". </t>
  </si>
  <si>
    <t>медикаменти, дезинфікуючі засоби, маски</t>
  </si>
  <si>
    <t>придбання хоз.товарів, канцтоварів, оплата периодичних видань на 2-й квартал 2020 року</t>
  </si>
  <si>
    <t xml:space="preserve">оплата телекомунікаційних послуг, оплата послуг з техобслуговування телекомунікаційного обладнання, оплата послуг з цілодобового спостереження за системами протипожежного захисту, оплата послуг з техобслуговування систем протипожежного захисту, оплата послуг охорони за допомогою пцн приміщень. </t>
  </si>
  <si>
    <t>оплата за водопостачання та водовідведення, оплата електричної енергії, оплата за природний газ та розподіл природного газу, оплата за вивіз твердих відходів</t>
  </si>
  <si>
    <t>фізичні особи</t>
  </si>
  <si>
    <t>поліпшення матеріально-технічної бази закладу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</si>
</sst>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%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1" fillId="0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textRotation="90" wrapText="1"/>
    </xf>
    <xf numFmtId="2" fontId="5" fillId="0" borderId="25" xfId="0" applyNumberFormat="1" applyFont="1" applyFill="1" applyBorder="1" applyAlignment="1">
      <alignment horizontal="center" vertical="center" textRotation="90" wrapText="1"/>
    </xf>
    <xf numFmtId="2" fontId="5" fillId="0" borderId="21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20" zoomScaleNormal="120" zoomScalePageLayoutView="0" workbookViewId="0" topLeftCell="A1">
      <selection activeCell="E18" sqref="E18"/>
    </sheetView>
  </sheetViews>
  <sheetFormatPr defaultColWidth="9.140625" defaultRowHeight="12.75"/>
  <cols>
    <col min="1" max="1" width="3.421875" style="2" customWidth="1"/>
    <col min="2" max="2" width="36.00390625" style="2" customWidth="1"/>
    <col min="3" max="3" width="19.28125" style="2" customWidth="1"/>
    <col min="4" max="4" width="17.8515625" style="2" customWidth="1"/>
    <col min="5" max="5" width="22.421875" style="2" customWidth="1"/>
    <col min="6" max="16384" width="9.140625" style="2" customWidth="1"/>
  </cols>
  <sheetData>
    <row r="1" ht="12.75">
      <c r="D1" s="2" t="s">
        <v>19</v>
      </c>
    </row>
    <row r="2" ht="12.75">
      <c r="D2" s="2" t="s">
        <v>20</v>
      </c>
    </row>
    <row r="3" ht="12.75">
      <c r="D3" s="2" t="s">
        <v>21</v>
      </c>
    </row>
    <row r="4" ht="12.75">
      <c r="D4" s="2" t="s">
        <v>22</v>
      </c>
    </row>
    <row r="7" spans="2:5" ht="44.25" customHeight="1">
      <c r="B7" s="48" t="s">
        <v>43</v>
      </c>
      <c r="C7" s="48"/>
      <c r="D7" s="48"/>
      <c r="E7" s="48"/>
    </row>
    <row r="8" ht="13.5" thickBot="1"/>
    <row r="9" spans="2:5" ht="51" customHeight="1" thickBot="1">
      <c r="B9" s="7" t="s">
        <v>0</v>
      </c>
      <c r="C9" s="8" t="s">
        <v>40</v>
      </c>
      <c r="D9" s="9" t="s">
        <v>44</v>
      </c>
      <c r="E9" s="9" t="s">
        <v>34</v>
      </c>
    </row>
    <row r="10" spans="2:5" ht="60.75" customHeight="1">
      <c r="B10" s="10" t="s">
        <v>9</v>
      </c>
      <c r="C10" s="25">
        <v>8394.74</v>
      </c>
      <c r="D10" s="34">
        <v>611.52</v>
      </c>
      <c r="E10" s="19" t="s">
        <v>36</v>
      </c>
    </row>
    <row r="11" spans="2:5" ht="63.75" customHeight="1">
      <c r="B11" s="11" t="s">
        <v>8</v>
      </c>
      <c r="C11" s="26">
        <f>3389.7+745.7</f>
        <v>4135.4</v>
      </c>
      <c r="D11" s="28">
        <v>322.29</v>
      </c>
      <c r="E11" s="19" t="s">
        <v>37</v>
      </c>
    </row>
    <row r="12" spans="2:5" ht="51.75">
      <c r="B12" s="11" t="s">
        <v>2</v>
      </c>
      <c r="C12" s="26">
        <v>141.04</v>
      </c>
      <c r="D12" s="28">
        <v>65.33</v>
      </c>
      <c r="E12" s="23" t="s">
        <v>48</v>
      </c>
    </row>
    <row r="13" spans="2:5" ht="39">
      <c r="B13" s="11" t="s">
        <v>3</v>
      </c>
      <c r="C13" s="26">
        <v>45.19</v>
      </c>
      <c r="D13" s="28">
        <v>12.64</v>
      </c>
      <c r="E13" s="19" t="s">
        <v>47</v>
      </c>
    </row>
    <row r="14" spans="2:5" ht="78">
      <c r="B14" s="11" t="s">
        <v>4</v>
      </c>
      <c r="C14" s="26">
        <v>2000</v>
      </c>
      <c r="D14" s="28">
        <v>296.92</v>
      </c>
      <c r="E14" s="23" t="s">
        <v>38</v>
      </c>
    </row>
    <row r="15" spans="2:5" ht="207.75">
      <c r="B15" s="11" t="s">
        <v>5</v>
      </c>
      <c r="C15" s="26">
        <v>196.14</v>
      </c>
      <c r="D15" s="28">
        <v>11.49</v>
      </c>
      <c r="E15" s="23" t="s">
        <v>49</v>
      </c>
    </row>
    <row r="16" spans="2:5" ht="12.75">
      <c r="B16" s="11" t="s">
        <v>6</v>
      </c>
      <c r="C16" s="26">
        <v>0</v>
      </c>
      <c r="D16" s="28">
        <v>0</v>
      </c>
      <c r="E16" s="30"/>
    </row>
    <row r="17" spans="2:5" ht="90.75">
      <c r="B17" s="11" t="s">
        <v>10</v>
      </c>
      <c r="C17" s="26">
        <v>1062.54</v>
      </c>
      <c r="D17" s="28">
        <v>31.28</v>
      </c>
      <c r="E17" s="23" t="s">
        <v>50</v>
      </c>
    </row>
    <row r="18" spans="2:5" ht="39">
      <c r="B18" s="11" t="s">
        <v>11</v>
      </c>
      <c r="C18" s="26">
        <v>0</v>
      </c>
      <c r="D18" s="28">
        <v>0</v>
      </c>
      <c r="E18" s="30"/>
    </row>
    <row r="19" spans="2:5" ht="39">
      <c r="B19" s="11" t="s">
        <v>12</v>
      </c>
      <c r="C19" s="26">
        <v>8.5</v>
      </c>
      <c r="D19" s="28">
        <f>28.8-28.8</f>
        <v>0</v>
      </c>
      <c r="E19" s="23"/>
    </row>
    <row r="20" spans="2:5" ht="25.5">
      <c r="B20" s="11" t="s">
        <v>13</v>
      </c>
      <c r="C20" s="26">
        <v>14.32</v>
      </c>
      <c r="D20" s="28">
        <f>16.36-16.36</f>
        <v>0</v>
      </c>
      <c r="E20" s="35"/>
    </row>
    <row r="21" spans="2:5" ht="51.75">
      <c r="B21" s="11" t="s">
        <v>14</v>
      </c>
      <c r="C21" s="26">
        <v>0</v>
      </c>
      <c r="D21" s="28">
        <v>0</v>
      </c>
      <c r="E21" s="30"/>
    </row>
    <row r="22" spans="2:5" ht="12.75" hidden="1">
      <c r="B22" s="12"/>
      <c r="C22" s="26">
        <v>0</v>
      </c>
      <c r="D22" s="26">
        <v>0</v>
      </c>
      <c r="E22" s="4"/>
    </row>
    <row r="23" spans="2:5" s="3" customFormat="1" ht="13.5" thickBot="1">
      <c r="B23" s="5" t="s">
        <v>7</v>
      </c>
      <c r="C23" s="27">
        <f>SUM(C10:C22)</f>
        <v>15997.87</v>
      </c>
      <c r="D23" s="27">
        <f>SUM(D10:D22)</f>
        <v>1351.47</v>
      </c>
      <c r="E23" s="6"/>
    </row>
    <row r="25" ht="12.75">
      <c r="D25" s="29"/>
    </row>
  </sheetData>
  <sheetProtection/>
  <mergeCells count="1">
    <mergeCell ref="B7:E7"/>
  </mergeCells>
  <printOptions/>
  <pageMargins left="0.17" right="0.17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SheetLayoutView="120" zoomScalePageLayoutView="0" workbookViewId="0" topLeftCell="A7">
      <pane xSplit="14960" topLeftCell="A1" activePane="topLeft" state="split"/>
      <selection pane="topLeft" activeCell="B12" sqref="B12"/>
      <selection pane="topRight" activeCell="A8" sqref="A8"/>
    </sheetView>
  </sheetViews>
  <sheetFormatPr defaultColWidth="9.140625" defaultRowHeight="12.75"/>
  <cols>
    <col min="1" max="1" width="10.00390625" style="2" customWidth="1"/>
    <col min="2" max="2" width="8.7109375" style="2" customWidth="1"/>
    <col min="3" max="3" width="14.00390625" style="2" customWidth="1"/>
    <col min="4" max="4" width="9.8515625" style="2" customWidth="1"/>
    <col min="5" max="5" width="8.8515625" style="2" customWidth="1"/>
    <col min="6" max="6" width="10.28125" style="2" customWidth="1"/>
    <col min="7" max="7" width="10.00390625" style="2" customWidth="1"/>
    <col min="8" max="8" width="8.7109375" style="2" customWidth="1"/>
    <col min="9" max="9" width="13.00390625" style="2" customWidth="1"/>
    <col min="10" max="10" width="10.140625" style="2" customWidth="1"/>
    <col min="11" max="11" width="8.140625" style="2" customWidth="1"/>
    <col min="12" max="12" width="9.7109375" style="2" customWidth="1"/>
    <col min="13" max="13" width="10.57421875" style="2" customWidth="1"/>
    <col min="14" max="14" width="8.7109375" style="2" customWidth="1"/>
    <col min="15" max="15" width="20.00390625" style="2" customWidth="1"/>
    <col min="16" max="16384" width="9.140625" style="2" customWidth="1"/>
  </cols>
  <sheetData>
    <row r="1" ht="12.75">
      <c r="L1" s="2" t="s">
        <v>23</v>
      </c>
    </row>
    <row r="2" ht="12.75">
      <c r="L2" s="2" t="s">
        <v>20</v>
      </c>
    </row>
    <row r="3" ht="12.75">
      <c r="L3" s="2" t="s">
        <v>21</v>
      </c>
    </row>
    <row r="4" ht="12.75">
      <c r="L4" s="2" t="s">
        <v>22</v>
      </c>
    </row>
    <row r="7" spans="1:15" ht="36.75" customHeight="1">
      <c r="A7" s="48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9" spans="1:15" ht="70.5" customHeight="1">
      <c r="A9" s="49" t="s">
        <v>41</v>
      </c>
      <c r="B9" s="49"/>
      <c r="C9" s="49"/>
      <c r="D9" s="49" t="s">
        <v>15</v>
      </c>
      <c r="E9" s="49"/>
      <c r="F9" s="49"/>
      <c r="G9" s="49" t="s">
        <v>16</v>
      </c>
      <c r="H9" s="49"/>
      <c r="I9" s="49"/>
      <c r="J9" s="49" t="s">
        <v>17</v>
      </c>
      <c r="K9" s="49"/>
      <c r="L9" s="49"/>
      <c r="M9" s="49" t="s">
        <v>35</v>
      </c>
      <c r="N9" s="49"/>
      <c r="O9" s="49"/>
    </row>
    <row r="10" spans="1:15" ht="25.5" customHeight="1">
      <c r="A10" s="49" t="s">
        <v>24</v>
      </c>
      <c r="B10" s="49" t="s">
        <v>25</v>
      </c>
      <c r="C10" s="49"/>
      <c r="D10" s="50" t="s">
        <v>1</v>
      </c>
      <c r="E10" s="49" t="s">
        <v>25</v>
      </c>
      <c r="F10" s="49"/>
      <c r="G10" s="50" t="s">
        <v>1</v>
      </c>
      <c r="H10" s="49" t="s">
        <v>25</v>
      </c>
      <c r="I10" s="49"/>
      <c r="J10" s="50" t="s">
        <v>1</v>
      </c>
      <c r="K10" s="49" t="s">
        <v>25</v>
      </c>
      <c r="L10" s="49"/>
      <c r="M10" s="50" t="s">
        <v>1</v>
      </c>
      <c r="N10" s="49" t="s">
        <v>25</v>
      </c>
      <c r="O10" s="49"/>
    </row>
    <row r="11" spans="1:15" ht="52.5" customHeight="1">
      <c r="A11" s="49"/>
      <c r="B11" s="17" t="s">
        <v>26</v>
      </c>
      <c r="C11" s="17" t="s">
        <v>18</v>
      </c>
      <c r="D11" s="51"/>
      <c r="E11" s="17" t="s">
        <v>26</v>
      </c>
      <c r="F11" s="17" t="s">
        <v>18</v>
      </c>
      <c r="G11" s="51"/>
      <c r="H11" s="17" t="s">
        <v>26</v>
      </c>
      <c r="I11" s="17" t="s">
        <v>18</v>
      </c>
      <c r="J11" s="51"/>
      <c r="K11" s="17" t="s">
        <v>26</v>
      </c>
      <c r="L11" s="24" t="s">
        <v>18</v>
      </c>
      <c r="M11" s="51"/>
      <c r="N11" s="17" t="s">
        <v>26</v>
      </c>
      <c r="O11" s="17" t="s">
        <v>18</v>
      </c>
    </row>
    <row r="12" spans="1:15" ht="133.5" customHeight="1">
      <c r="A12" s="18">
        <v>2.66</v>
      </c>
      <c r="B12" s="18">
        <v>0</v>
      </c>
      <c r="C12" s="22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sheetProtection/>
  <mergeCells count="16">
    <mergeCell ref="K10:L10"/>
    <mergeCell ref="N10:O10"/>
    <mergeCell ref="M10:M11"/>
    <mergeCell ref="J10:J11"/>
    <mergeCell ref="B10:C10"/>
    <mergeCell ref="A10:A11"/>
    <mergeCell ref="E10:F10"/>
    <mergeCell ref="H10:I10"/>
    <mergeCell ref="G10:G11"/>
    <mergeCell ref="D10:D11"/>
    <mergeCell ref="A7:O7"/>
    <mergeCell ref="A9:C9"/>
    <mergeCell ref="D9:F9"/>
    <mergeCell ref="G9:I9"/>
    <mergeCell ref="J9:L9"/>
    <mergeCell ref="M9:O9"/>
  </mergeCells>
  <printOptions/>
  <pageMargins left="0.17" right="0.17" top="0.19" bottom="1" header="0.17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="120" zoomScaleNormal="120" zoomScalePageLayoutView="0" workbookViewId="0" topLeftCell="A1">
      <selection activeCell="C41" sqref="C41"/>
    </sheetView>
  </sheetViews>
  <sheetFormatPr defaultColWidth="9.140625" defaultRowHeight="12.75"/>
  <cols>
    <col min="1" max="1" width="5.140625" style="13" customWidth="1"/>
    <col min="2" max="2" width="14.8515625" style="13" customWidth="1"/>
    <col min="3" max="3" width="16.7109375" style="13" customWidth="1"/>
    <col min="4" max="4" width="36.140625" style="13" customWidth="1"/>
    <col min="5" max="5" width="27.8515625" style="13" customWidth="1"/>
    <col min="6" max="16384" width="9.140625" style="13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2" t="s">
        <v>32</v>
      </c>
    </row>
    <row r="4" ht="12.75">
      <c r="D4" s="2" t="s">
        <v>33</v>
      </c>
    </row>
    <row r="7" spans="2:5" ht="43.5" customHeight="1">
      <c r="B7" s="48" t="s">
        <v>46</v>
      </c>
      <c r="C7" s="48"/>
      <c r="D7" s="48"/>
      <c r="E7" s="48"/>
    </row>
    <row r="8" ht="13.5" thickBot="1"/>
    <row r="9" spans="2:5" ht="34.5" customHeight="1">
      <c r="B9" s="57" t="s">
        <v>27</v>
      </c>
      <c r="C9" s="55" t="s">
        <v>42</v>
      </c>
      <c r="D9" s="56"/>
      <c r="E9" s="59" t="s">
        <v>18</v>
      </c>
    </row>
    <row r="10" spans="2:5" ht="42" customHeight="1" thickBot="1">
      <c r="B10" s="58"/>
      <c r="C10" s="16" t="s">
        <v>28</v>
      </c>
      <c r="D10" s="16" t="s">
        <v>29</v>
      </c>
      <c r="E10" s="60"/>
    </row>
    <row r="11" spans="2:5" ht="26.25" customHeight="1">
      <c r="B11" s="46" t="s">
        <v>51</v>
      </c>
      <c r="C11" s="47">
        <v>5.5</v>
      </c>
      <c r="D11" s="42"/>
      <c r="E11" s="52" t="s">
        <v>52</v>
      </c>
    </row>
    <row r="12" spans="2:5" ht="15">
      <c r="B12" s="40"/>
      <c r="C12" s="32" t="s">
        <v>39</v>
      </c>
      <c r="D12" s="45"/>
      <c r="E12" s="53"/>
    </row>
    <row r="13" spans="2:5" ht="18">
      <c r="B13" s="40"/>
      <c r="C13" s="32" t="s">
        <v>39</v>
      </c>
      <c r="D13" s="42"/>
      <c r="E13" s="53"/>
    </row>
    <row r="14" spans="2:5" ht="18">
      <c r="B14" s="40"/>
      <c r="C14" s="32" t="s">
        <v>39</v>
      </c>
      <c r="D14" s="44"/>
      <c r="E14" s="53"/>
    </row>
    <row r="15" spans="2:5" ht="18">
      <c r="B15" s="40"/>
      <c r="C15" s="32" t="s">
        <v>39</v>
      </c>
      <c r="D15" s="43"/>
      <c r="E15" s="53"/>
    </row>
    <row r="16" spans="2:5" ht="18">
      <c r="B16" s="40"/>
      <c r="C16" s="32" t="s">
        <v>39</v>
      </c>
      <c r="D16" s="43"/>
      <c r="E16" s="53"/>
    </row>
    <row r="17" spans="2:5" ht="18">
      <c r="B17" s="40"/>
      <c r="C17" s="32" t="s">
        <v>39</v>
      </c>
      <c r="D17" s="43"/>
      <c r="E17" s="53"/>
    </row>
    <row r="18" spans="2:5" ht="15">
      <c r="B18" s="40"/>
      <c r="C18" s="32" t="s">
        <v>39</v>
      </c>
      <c r="D18" s="38"/>
      <c r="E18" s="53"/>
    </row>
    <row r="19" spans="2:5" ht="15">
      <c r="B19" s="41"/>
      <c r="C19" s="32" t="s">
        <v>39</v>
      </c>
      <c r="D19" s="38"/>
      <c r="E19" s="53"/>
    </row>
    <row r="20" spans="2:5" ht="15">
      <c r="B20" s="41"/>
      <c r="C20" s="32" t="s">
        <v>39</v>
      </c>
      <c r="D20" s="38"/>
      <c r="E20" s="53"/>
    </row>
    <row r="21" spans="2:5" ht="15">
      <c r="B21" s="41"/>
      <c r="C21" s="32" t="s">
        <v>39</v>
      </c>
      <c r="D21" s="38"/>
      <c r="E21" s="53"/>
    </row>
    <row r="22" spans="2:5" ht="15">
      <c r="B22" s="41"/>
      <c r="C22" s="32" t="s">
        <v>39</v>
      </c>
      <c r="D22" s="38"/>
      <c r="E22" s="53"/>
    </row>
    <row r="23" spans="2:5" ht="12.75">
      <c r="B23" s="39"/>
      <c r="C23" s="32" t="s">
        <v>39</v>
      </c>
      <c r="D23" s="38"/>
      <c r="E23" s="53"/>
    </row>
    <row r="24" spans="2:5" ht="12.75">
      <c r="B24" s="39"/>
      <c r="C24" s="32" t="s">
        <v>39</v>
      </c>
      <c r="D24" s="38"/>
      <c r="E24" s="53"/>
    </row>
    <row r="25" spans="2:5" ht="12.75">
      <c r="B25" s="39"/>
      <c r="C25" s="32" t="s">
        <v>39</v>
      </c>
      <c r="D25" s="38"/>
      <c r="E25" s="53"/>
    </row>
    <row r="26" spans="2:5" ht="13.5" thickBot="1">
      <c r="B26" s="39"/>
      <c r="C26" s="32" t="s">
        <v>39</v>
      </c>
      <c r="D26" s="38"/>
      <c r="E26" s="53"/>
    </row>
    <row r="27" spans="2:5" ht="13.5" thickBot="1">
      <c r="B27" s="31"/>
      <c r="C27" s="32" t="s">
        <v>39</v>
      </c>
      <c r="D27" s="36"/>
      <c r="E27" s="53"/>
    </row>
    <row r="28" spans="2:5" ht="13.5" thickBot="1">
      <c r="B28" s="31"/>
      <c r="C28" s="32" t="s">
        <v>39</v>
      </c>
      <c r="D28" s="36"/>
      <c r="E28" s="53"/>
    </row>
    <row r="29" spans="2:5" ht="13.5" thickBot="1">
      <c r="B29" s="31"/>
      <c r="C29" s="32" t="s">
        <v>39</v>
      </c>
      <c r="D29" s="36"/>
      <c r="E29" s="53"/>
    </row>
    <row r="30" spans="2:5" ht="13.5" thickBot="1">
      <c r="B30" s="31"/>
      <c r="C30" s="32" t="s">
        <v>39</v>
      </c>
      <c r="D30" s="36"/>
      <c r="E30" s="54"/>
    </row>
    <row r="31" spans="2:5" ht="12.75" hidden="1">
      <c r="B31" s="32"/>
      <c r="C31" s="32"/>
      <c r="D31" s="32"/>
      <c r="E31" s="14"/>
    </row>
    <row r="32" spans="2:5" ht="12.75" hidden="1">
      <c r="B32" s="32"/>
      <c r="C32" s="32"/>
      <c r="D32" s="32"/>
      <c r="E32" s="14"/>
    </row>
    <row r="33" spans="2:5" ht="12.75" hidden="1">
      <c r="B33" s="32"/>
      <c r="C33" s="32"/>
      <c r="D33" s="32"/>
      <c r="E33" s="14"/>
    </row>
    <row r="34" spans="2:5" ht="12.75" hidden="1">
      <c r="B34" s="32"/>
      <c r="C34" s="32"/>
      <c r="D34" s="32"/>
      <c r="E34" s="14"/>
    </row>
    <row r="35" spans="2:5" ht="12.75" hidden="1">
      <c r="B35" s="32"/>
      <c r="C35" s="32"/>
      <c r="D35" s="32"/>
      <c r="E35" s="14"/>
    </row>
    <row r="36" spans="2:5" ht="12.75" hidden="1">
      <c r="B36" s="32"/>
      <c r="C36" s="32"/>
      <c r="D36" s="32"/>
      <c r="E36" s="14"/>
    </row>
    <row r="37" spans="2:5" ht="12.75" hidden="1">
      <c r="B37" s="32"/>
      <c r="C37" s="32"/>
      <c r="D37" s="32"/>
      <c r="E37" s="14"/>
    </row>
    <row r="38" spans="2:5" ht="12.75" hidden="1">
      <c r="B38" s="32"/>
      <c r="C38" s="32"/>
      <c r="D38" s="32"/>
      <c r="E38" s="14"/>
    </row>
    <row r="39" spans="2:5" ht="13.5" hidden="1" thickBot="1">
      <c r="B39" s="33"/>
      <c r="C39" s="33"/>
      <c r="D39" s="33"/>
      <c r="E39" s="15"/>
    </row>
    <row r="40" spans="2:5" ht="13.5" thickBot="1">
      <c r="B40" s="20" t="s">
        <v>39</v>
      </c>
      <c r="C40" s="37">
        <f>C11</f>
        <v>5.5</v>
      </c>
      <c r="D40" s="37" t="s">
        <v>39</v>
      </c>
      <c r="E40" s="21" t="s">
        <v>39</v>
      </c>
    </row>
  </sheetData>
  <sheetProtection/>
  <mergeCells count="5">
    <mergeCell ref="E11:E30"/>
    <mergeCell ref="B7:E7"/>
    <mergeCell ref="C9:D9"/>
    <mergeCell ref="B9:B10"/>
    <mergeCell ref="E9:E10"/>
  </mergeCells>
  <printOptions/>
  <pageMargins left="0.17" right="0.36" top="0.47" bottom="1" header="0.4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Вчитель</cp:lastModifiedBy>
  <cp:lastPrinted>2018-11-06T09:13:11Z</cp:lastPrinted>
  <dcterms:created xsi:type="dcterms:W3CDTF">1996-10-08T23:32:33Z</dcterms:created>
  <dcterms:modified xsi:type="dcterms:W3CDTF">2020-05-04T09:13:43Z</dcterms:modified>
  <cp:category/>
  <cp:version/>
  <cp:contentType/>
  <cp:contentStatus/>
</cp:coreProperties>
</file>